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ONG HOP" sheetId="1" r:id="rId1"/>
    <sheet name="CÔNG TY A" sheetId="2" r:id="rId2"/>
    <sheet name="CÔNG TY B" sheetId="4" r:id="rId3"/>
  </sheets>
  <calcPr calcId="124519"/>
</workbook>
</file>

<file path=xl/calcChain.xml><?xml version="1.0" encoding="utf-8"?>
<calcChain xmlns="http://schemas.openxmlformats.org/spreadsheetml/2006/main">
  <c r="G4" i="1"/>
  <c r="I4" s="1"/>
  <c r="H4"/>
  <c r="F4"/>
  <c r="F16" i="4"/>
  <c r="E16"/>
  <c r="G16" s="1"/>
  <c r="E9"/>
  <c r="G9" s="1"/>
  <c r="I5" i="1"/>
  <c r="I6"/>
  <c r="I7"/>
  <c r="I8"/>
  <c r="I9"/>
  <c r="I10"/>
  <c r="I11"/>
  <c r="I12"/>
  <c r="I13"/>
  <c r="I14"/>
  <c r="I15"/>
  <c r="I16"/>
  <c r="I17"/>
  <c r="H3"/>
  <c r="G3"/>
  <c r="F3"/>
  <c r="F16" i="2"/>
  <c r="E14"/>
  <c r="E12"/>
  <c r="E11"/>
  <c r="E10"/>
  <c r="E16" s="1"/>
  <c r="G16" s="1"/>
  <c r="G9"/>
  <c r="G10" s="1"/>
  <c r="G11" s="1"/>
  <c r="G12" s="1"/>
  <c r="G13" s="1"/>
  <c r="G14" s="1"/>
  <c r="E9"/>
  <c r="I3" i="1" l="1"/>
</calcChain>
</file>

<file path=xl/sharedStrings.xml><?xml version="1.0" encoding="utf-8"?>
<sst xmlns="http://schemas.openxmlformats.org/spreadsheetml/2006/main" count="54" uniqueCount="41">
  <si>
    <t>BẢNG TỔNG HỢP CÔNG NỢ KHÁCH HÀNG</t>
  </si>
  <si>
    <t>STT</t>
  </si>
  <si>
    <t>KHÁCH HÀNG</t>
  </si>
  <si>
    <t>ĐỊA CHỈ</t>
  </si>
  <si>
    <t>SỐ ĐT</t>
  </si>
  <si>
    <t>SỐ DƯ ĐẦU KỲ</t>
  </si>
  <si>
    <t>PHÁT SINH TĂNG</t>
  </si>
  <si>
    <t>PHÁT SINH GIẢM</t>
  </si>
  <si>
    <t>DƯ NỢ CKY</t>
  </si>
  <si>
    <t>Tên khách hàng: Công Ty A</t>
  </si>
  <si>
    <t>Địa Chỉ: TP. Vinh</t>
  </si>
  <si>
    <t>Điện thoại: 0912.256.256</t>
  </si>
  <si>
    <t xml:space="preserve">Ngày tháng </t>
  </si>
  <si>
    <t>Hàng hóa</t>
  </si>
  <si>
    <t>SL</t>
  </si>
  <si>
    <t>Đơn giá</t>
  </si>
  <si>
    <t xml:space="preserve">Thành tiền </t>
  </si>
  <si>
    <t>Thanh toán</t>
  </si>
  <si>
    <t xml:space="preserve">Dư nợ </t>
  </si>
  <si>
    <t>Ghi chú</t>
  </si>
  <si>
    <t>Dư nợ đầu kỳ</t>
  </si>
  <si>
    <t>Cây nước Keangnam KN0800</t>
  </si>
  <si>
    <t>Cây nước CNC 816HC</t>
  </si>
  <si>
    <t>Bình úp CNC</t>
  </si>
  <si>
    <t>Tivi sony 42W 674A</t>
  </si>
  <si>
    <t xml:space="preserve">Thanh toan </t>
  </si>
  <si>
    <t xml:space="preserve">lõi lọc 1,2,3 </t>
  </si>
  <si>
    <t>Tổng cộng</t>
  </si>
  <si>
    <t xml:space="preserve">BẢNG CÂN ĐỐI PHÁT SINH CÔNG NỢ </t>
  </si>
  <si>
    <t>Công Ty A</t>
  </si>
  <si>
    <t>TP. Vinh</t>
  </si>
  <si>
    <t>0912.256.256</t>
  </si>
  <si>
    <t>Tên khách hàng: Công Ty B</t>
  </si>
  <si>
    <t>Điện thoại: 0912.123546</t>
  </si>
  <si>
    <t>Dieu hoa pana 12</t>
  </si>
  <si>
    <t>Thanh toan</t>
  </si>
  <si>
    <t>Công Ty B</t>
  </si>
  <si>
    <t>0912.123546</t>
  </si>
  <si>
    <t>MÃ KH</t>
  </si>
  <si>
    <t>CTYA</t>
  </si>
  <si>
    <t>CTYB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</si>
</sst>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2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2" borderId="4" xfId="1" applyNumberFormat="1" applyFont="1" applyFill="1" applyBorder="1" applyAlignment="1">
      <alignment horizontal="right" vertical="center" wrapText="1"/>
    </xf>
    <xf numFmtId="0" fontId="8" fillId="0" borderId="1" xfId="0" applyFont="1" applyBorder="1"/>
    <xf numFmtId="0" fontId="9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9" fillId="3" borderId="1" xfId="1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/>
    <xf numFmtId="14" fontId="8" fillId="0" borderId="1" xfId="0" applyNumberFormat="1" applyFont="1" applyBorder="1"/>
    <xf numFmtId="0" fontId="9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/>
    <xf numFmtId="0" fontId="2" fillId="0" borderId="1" xfId="0" quotePrefix="1" applyFont="1" applyBorder="1" applyAlignment="1">
      <alignment horizontal="left"/>
    </xf>
    <xf numFmtId="0" fontId="5" fillId="0" borderId="1" xfId="2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selection activeCell="E6" sqref="E6"/>
    </sheetView>
  </sheetViews>
  <sheetFormatPr defaultColWidth="16.7109375" defaultRowHeight="18.75"/>
  <cols>
    <col min="1" max="1" width="5.28515625" style="1" customWidth="1"/>
    <col min="2" max="2" width="12.140625" style="1" customWidth="1"/>
    <col min="3" max="3" width="35.7109375" style="1" customWidth="1"/>
    <col min="4" max="4" width="30.85546875" style="1" customWidth="1"/>
    <col min="5" max="5" width="22.7109375" style="1" customWidth="1"/>
    <col min="6" max="6" width="21" style="1" customWidth="1"/>
    <col min="7" max="8" width="25.140625" style="1" customWidth="1"/>
    <col min="9" max="16384" width="16.7109375" style="1"/>
  </cols>
  <sheetData>
    <row r="1" spans="1:9" ht="24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24" customHeight="1">
      <c r="A2" s="3" t="s">
        <v>1</v>
      </c>
      <c r="B2" s="3" t="s">
        <v>38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24" customHeight="1">
      <c r="A3" s="2">
        <v>1</v>
      </c>
      <c r="B3" s="2" t="s">
        <v>39</v>
      </c>
      <c r="C3" s="49" t="s">
        <v>29</v>
      </c>
      <c r="D3" s="2" t="s">
        <v>30</v>
      </c>
      <c r="E3" s="2" t="s">
        <v>31</v>
      </c>
      <c r="F3" s="24">
        <f>'CÔNG TY A'!G8</f>
        <v>1000000</v>
      </c>
      <c r="G3" s="24">
        <f>'CÔNG TY A'!E16</f>
        <v>22000000</v>
      </c>
      <c r="H3" s="24">
        <f>'CÔNG TY A'!F16</f>
        <v>20000000</v>
      </c>
      <c r="I3" s="24">
        <f>F3+G3-H3</f>
        <v>3000000</v>
      </c>
    </row>
    <row r="4" spans="1:9" ht="24" customHeight="1">
      <c r="A4" s="2">
        <v>2</v>
      </c>
      <c r="B4" s="2" t="s">
        <v>40</v>
      </c>
      <c r="C4" s="49" t="s">
        <v>36</v>
      </c>
      <c r="D4" s="2" t="s">
        <v>30</v>
      </c>
      <c r="E4" s="48" t="s">
        <v>37</v>
      </c>
      <c r="F4" s="24">
        <f>'CÔNG TY B'!G8</f>
        <v>0</v>
      </c>
      <c r="G4" s="24">
        <f>'CÔNG TY B'!E16</f>
        <v>23400000</v>
      </c>
      <c r="H4" s="24">
        <f>'CÔNG TY B'!F16</f>
        <v>18000000</v>
      </c>
      <c r="I4" s="24">
        <f t="shared" ref="I4:I17" si="0">F4+G4-H4</f>
        <v>5400000</v>
      </c>
    </row>
    <row r="5" spans="1:9" ht="24" customHeight="1">
      <c r="A5" s="2">
        <v>3</v>
      </c>
      <c r="B5" s="2"/>
      <c r="C5" s="2"/>
      <c r="D5" s="2"/>
      <c r="E5" s="2"/>
      <c r="F5" s="2"/>
      <c r="G5" s="2"/>
      <c r="H5" s="2"/>
      <c r="I5" s="24">
        <f t="shared" si="0"/>
        <v>0</v>
      </c>
    </row>
    <row r="6" spans="1:9" ht="24" customHeight="1">
      <c r="A6" s="2">
        <v>4</v>
      </c>
      <c r="B6" s="2"/>
      <c r="C6" s="2"/>
      <c r="D6" s="2"/>
      <c r="E6" s="2"/>
      <c r="F6" s="2"/>
      <c r="G6" s="2"/>
      <c r="H6" s="2"/>
      <c r="I6" s="24">
        <f t="shared" si="0"/>
        <v>0</v>
      </c>
    </row>
    <row r="7" spans="1:9" ht="24" customHeight="1">
      <c r="A7" s="2">
        <v>5</v>
      </c>
      <c r="B7" s="2"/>
      <c r="C7" s="2"/>
      <c r="D7" s="2"/>
      <c r="E7" s="2"/>
      <c r="F7" s="2"/>
      <c r="G7" s="2"/>
      <c r="H7" s="2"/>
      <c r="I7" s="24">
        <f t="shared" si="0"/>
        <v>0</v>
      </c>
    </row>
    <row r="8" spans="1:9" ht="24" customHeight="1">
      <c r="A8" s="2">
        <v>6</v>
      </c>
      <c r="B8" s="2"/>
      <c r="C8" s="2"/>
      <c r="D8" s="2"/>
      <c r="E8" s="2"/>
      <c r="F8" s="2"/>
      <c r="G8" s="2"/>
      <c r="H8" s="2"/>
      <c r="I8" s="24">
        <f t="shared" si="0"/>
        <v>0</v>
      </c>
    </row>
    <row r="9" spans="1:9" ht="24" customHeight="1">
      <c r="A9" s="2">
        <v>7</v>
      </c>
      <c r="B9" s="2"/>
      <c r="C9" s="2"/>
      <c r="D9" s="2"/>
      <c r="E9" s="2"/>
      <c r="F9" s="2"/>
      <c r="G9" s="2"/>
      <c r="H9" s="2"/>
      <c r="I9" s="24">
        <f t="shared" si="0"/>
        <v>0</v>
      </c>
    </row>
    <row r="10" spans="1:9" ht="24" customHeight="1">
      <c r="A10" s="2">
        <v>8</v>
      </c>
      <c r="B10" s="2"/>
      <c r="C10" s="2"/>
      <c r="D10" s="2"/>
      <c r="E10" s="2"/>
      <c r="F10" s="2"/>
      <c r="G10" s="2"/>
      <c r="H10" s="2"/>
      <c r="I10" s="24">
        <f t="shared" si="0"/>
        <v>0</v>
      </c>
    </row>
    <row r="11" spans="1:9" ht="24" customHeight="1">
      <c r="A11" s="2">
        <v>9</v>
      </c>
      <c r="B11" s="2"/>
      <c r="C11" s="2"/>
      <c r="D11" s="2"/>
      <c r="E11" s="2"/>
      <c r="F11" s="2"/>
      <c r="G11" s="2"/>
      <c r="H11" s="2"/>
      <c r="I11" s="24">
        <f t="shared" si="0"/>
        <v>0</v>
      </c>
    </row>
    <row r="12" spans="1:9" ht="24" customHeight="1">
      <c r="A12" s="2">
        <v>10</v>
      </c>
      <c r="B12" s="2"/>
      <c r="C12" s="2"/>
      <c r="D12" s="2"/>
      <c r="E12" s="2"/>
      <c r="F12" s="2"/>
      <c r="G12" s="2"/>
      <c r="H12" s="2"/>
      <c r="I12" s="24">
        <f t="shared" si="0"/>
        <v>0</v>
      </c>
    </row>
    <row r="13" spans="1:9" ht="24" customHeight="1">
      <c r="A13" s="2">
        <v>11</v>
      </c>
      <c r="B13" s="2"/>
      <c r="C13" s="2"/>
      <c r="D13" s="2"/>
      <c r="E13" s="2"/>
      <c r="F13" s="2"/>
      <c r="G13" s="2"/>
      <c r="H13" s="2"/>
      <c r="I13" s="24">
        <f t="shared" si="0"/>
        <v>0</v>
      </c>
    </row>
    <row r="14" spans="1:9" ht="24" customHeight="1">
      <c r="A14" s="2">
        <v>12</v>
      </c>
      <c r="B14" s="2"/>
      <c r="C14" s="2"/>
      <c r="D14" s="2"/>
      <c r="E14" s="2"/>
      <c r="F14" s="2"/>
      <c r="G14" s="2"/>
      <c r="H14" s="2"/>
      <c r="I14" s="24">
        <f t="shared" si="0"/>
        <v>0</v>
      </c>
    </row>
    <row r="15" spans="1:9" ht="24" customHeight="1">
      <c r="A15" s="2">
        <v>13</v>
      </c>
      <c r="B15" s="2"/>
      <c r="C15" s="2"/>
      <c r="D15" s="2"/>
      <c r="E15" s="2"/>
      <c r="F15" s="2"/>
      <c r="G15" s="2"/>
      <c r="H15" s="2"/>
      <c r="I15" s="24">
        <f t="shared" si="0"/>
        <v>0</v>
      </c>
    </row>
    <row r="16" spans="1:9" ht="24" customHeight="1">
      <c r="A16" s="2">
        <v>14</v>
      </c>
      <c r="B16" s="2"/>
      <c r="C16" s="2"/>
      <c r="D16" s="2"/>
      <c r="E16" s="2"/>
      <c r="F16" s="2"/>
      <c r="G16" s="2"/>
      <c r="H16" s="2"/>
      <c r="I16" s="24">
        <f t="shared" si="0"/>
        <v>0</v>
      </c>
    </row>
    <row r="17" spans="1:9" ht="24" customHeight="1">
      <c r="A17" s="2">
        <v>15</v>
      </c>
      <c r="B17" s="2"/>
      <c r="C17" s="2"/>
      <c r="D17" s="2"/>
      <c r="E17" s="2"/>
      <c r="F17" s="2"/>
      <c r="G17" s="2"/>
      <c r="H17" s="2"/>
      <c r="I17" s="24">
        <f t="shared" si="0"/>
        <v>0</v>
      </c>
    </row>
    <row r="18" spans="1:9" ht="24" customHeight="1">
      <c r="A18" s="2">
        <v>16</v>
      </c>
      <c r="B18" s="2"/>
      <c r="C18" s="2"/>
      <c r="D18" s="2"/>
      <c r="E18" s="2"/>
      <c r="F18" s="2"/>
      <c r="G18" s="2"/>
      <c r="H18" s="2"/>
      <c r="I18" s="2"/>
    </row>
    <row r="19" spans="1:9" ht="24" customHeight="1">
      <c r="A19" s="2">
        <v>17</v>
      </c>
      <c r="B19" s="2"/>
      <c r="C19" s="2"/>
      <c r="D19" s="2"/>
      <c r="E19" s="2"/>
      <c r="F19" s="2"/>
      <c r="G19" s="2"/>
      <c r="H19" s="2"/>
      <c r="I19" s="2"/>
    </row>
    <row r="20" spans="1:9" ht="24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4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4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4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4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9" ht="24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</sheetData>
  <mergeCells count="1">
    <mergeCell ref="A1:I1"/>
  </mergeCells>
  <hyperlinks>
    <hyperlink ref="C3" location="'CÔNG TY A'!A1" display="Công Ty A"/>
    <hyperlink ref="C4" location="'CÔNG TY B'!A1" display="Công Ty B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5" sqref="A5:H5"/>
    </sheetView>
  </sheetViews>
  <sheetFormatPr defaultRowHeight="18.75"/>
  <cols>
    <col min="1" max="1" width="16.85546875" style="1" customWidth="1"/>
    <col min="2" max="2" width="35.7109375" style="1" customWidth="1"/>
    <col min="3" max="3" width="6" style="1" customWidth="1"/>
    <col min="4" max="4" width="14" style="1" customWidth="1"/>
    <col min="5" max="5" width="15.85546875" style="1" customWidth="1"/>
    <col min="6" max="6" width="16.85546875" style="1" customWidth="1"/>
    <col min="7" max="7" width="19.5703125" style="1" customWidth="1"/>
    <col min="8" max="16384" width="9.140625" style="1"/>
  </cols>
  <sheetData>
    <row r="1" spans="1:8">
      <c r="A1" s="46" t="s">
        <v>9</v>
      </c>
      <c r="B1" s="46"/>
    </row>
    <row r="2" spans="1:8">
      <c r="A2" s="46" t="s">
        <v>10</v>
      </c>
      <c r="B2" s="46"/>
    </row>
    <row r="3" spans="1:8">
      <c r="A3" s="46" t="s">
        <v>11</v>
      </c>
      <c r="B3" s="46"/>
    </row>
    <row r="5" spans="1:8">
      <c r="A5" s="5" t="s">
        <v>28</v>
      </c>
      <c r="B5" s="5"/>
      <c r="C5" s="5"/>
      <c r="D5" s="5"/>
      <c r="E5" s="5"/>
      <c r="F5" s="5"/>
      <c r="G5" s="5"/>
      <c r="H5" s="5"/>
    </row>
    <row r="6" spans="1:8">
      <c r="A6" s="6" t="s">
        <v>12</v>
      </c>
      <c r="B6" s="7" t="s">
        <v>13</v>
      </c>
      <c r="C6" s="8" t="s">
        <v>14</v>
      </c>
      <c r="D6" s="9" t="s">
        <v>15</v>
      </c>
      <c r="E6" s="10" t="s">
        <v>16</v>
      </c>
      <c r="F6" s="10" t="s">
        <v>17</v>
      </c>
      <c r="G6" s="10" t="s">
        <v>18</v>
      </c>
      <c r="H6" s="8" t="s">
        <v>19</v>
      </c>
    </row>
    <row r="7" spans="1:8">
      <c r="A7" s="6"/>
      <c r="B7" s="11"/>
      <c r="C7" s="12"/>
      <c r="D7" s="13"/>
      <c r="E7" s="14"/>
      <c r="F7" s="14"/>
      <c r="G7" s="14"/>
      <c r="H7" s="12"/>
    </row>
    <row r="8" spans="1:8">
      <c r="A8" s="15"/>
      <c r="B8" s="16" t="s">
        <v>20</v>
      </c>
      <c r="C8" s="17"/>
      <c r="D8" s="18"/>
      <c r="E8" s="19"/>
      <c r="F8" s="19"/>
      <c r="G8" s="19">
        <v>1000000</v>
      </c>
      <c r="H8" s="20"/>
    </row>
    <row r="9" spans="1:8">
      <c r="A9" s="21">
        <v>42373</v>
      </c>
      <c r="B9" s="22" t="s">
        <v>21</v>
      </c>
      <c r="C9" s="23">
        <v>1</v>
      </c>
      <c r="D9" s="24">
        <v>4850000</v>
      </c>
      <c r="E9" s="25">
        <f>D9*C9</f>
        <v>4850000</v>
      </c>
      <c r="F9" s="25"/>
      <c r="G9" s="25">
        <f t="shared" ref="G9:G14" si="0">G8+E9-F9</f>
        <v>5850000</v>
      </c>
      <c r="H9" s="26"/>
    </row>
    <row r="10" spans="1:8">
      <c r="A10" s="27"/>
      <c r="B10" s="22" t="s">
        <v>22</v>
      </c>
      <c r="C10" s="23">
        <v>1</v>
      </c>
      <c r="D10" s="24">
        <v>4350000</v>
      </c>
      <c r="E10" s="25">
        <f>D10*C10</f>
        <v>4350000</v>
      </c>
      <c r="F10" s="25"/>
      <c r="G10" s="25">
        <f t="shared" si="0"/>
        <v>10200000</v>
      </c>
      <c r="H10" s="26"/>
    </row>
    <row r="11" spans="1:8">
      <c r="A11" s="28"/>
      <c r="B11" s="22" t="s">
        <v>23</v>
      </c>
      <c r="C11" s="23">
        <v>1</v>
      </c>
      <c r="D11" s="24">
        <v>500000</v>
      </c>
      <c r="E11" s="25">
        <f>D11*C11</f>
        <v>500000</v>
      </c>
      <c r="F11" s="25"/>
      <c r="G11" s="25">
        <f t="shared" si="0"/>
        <v>10700000</v>
      </c>
      <c r="H11" s="26"/>
    </row>
    <row r="12" spans="1:8">
      <c r="A12" s="29"/>
      <c r="B12" s="30" t="s">
        <v>24</v>
      </c>
      <c r="C12" s="23">
        <v>1</v>
      </c>
      <c r="D12" s="24">
        <v>12000000</v>
      </c>
      <c r="E12" s="25">
        <f>D12*C12</f>
        <v>12000000</v>
      </c>
      <c r="F12" s="25"/>
      <c r="G12" s="25">
        <f t="shared" si="0"/>
        <v>22700000</v>
      </c>
      <c r="H12" s="26"/>
    </row>
    <row r="13" spans="1:8">
      <c r="A13" s="31">
        <v>42494</v>
      </c>
      <c r="B13" s="32" t="s">
        <v>25</v>
      </c>
      <c r="C13" s="33"/>
      <c r="D13" s="34"/>
      <c r="E13" s="25"/>
      <c r="F13" s="25">
        <v>20000000</v>
      </c>
      <c r="G13" s="25">
        <f t="shared" si="0"/>
        <v>2700000</v>
      </c>
      <c r="H13" s="26"/>
    </row>
    <row r="14" spans="1:8">
      <c r="A14" s="35"/>
      <c r="B14" s="36" t="s">
        <v>26</v>
      </c>
      <c r="C14" s="37">
        <v>1</v>
      </c>
      <c r="D14" s="38">
        <v>300000</v>
      </c>
      <c r="E14" s="38">
        <f>D14*C14</f>
        <v>300000</v>
      </c>
      <c r="F14" s="39"/>
      <c r="G14" s="25">
        <f t="shared" si="0"/>
        <v>3000000</v>
      </c>
      <c r="H14" s="40"/>
    </row>
    <row r="15" spans="1:8">
      <c r="A15" s="35"/>
      <c r="B15" s="36"/>
      <c r="C15" s="15"/>
      <c r="D15" s="38"/>
      <c r="E15" s="38"/>
      <c r="F15" s="39"/>
      <c r="G15" s="39"/>
      <c r="H15" s="40"/>
    </row>
    <row r="16" spans="1:8">
      <c r="A16" s="41"/>
      <c r="B16" s="42" t="s">
        <v>27</v>
      </c>
      <c r="C16" s="41"/>
      <c r="D16" s="43"/>
      <c r="E16" s="44">
        <f>SUM(E9:E14)</f>
        <v>22000000</v>
      </c>
      <c r="F16" s="44">
        <f>SUM(F9:F14)</f>
        <v>20000000</v>
      </c>
      <c r="G16" s="44">
        <f>G8+E16-F16</f>
        <v>3000000</v>
      </c>
      <c r="H16" s="45"/>
    </row>
  </sheetData>
  <mergeCells count="13">
    <mergeCell ref="A10:A11"/>
    <mergeCell ref="A1:B1"/>
    <mergeCell ref="A2:B2"/>
    <mergeCell ref="A3:B3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hyperlinks>
    <hyperlink ref="A5:H5" location="'TONG HOP'!A1" display="BẢNG CÂN ĐỐI PHÁT SINH CÔNG NỢ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2" sqref="E12"/>
    </sheetView>
  </sheetViews>
  <sheetFormatPr defaultRowHeight="18.75"/>
  <cols>
    <col min="1" max="1" width="16.85546875" style="1" customWidth="1"/>
    <col min="2" max="2" width="35.7109375" style="1" customWidth="1"/>
    <col min="3" max="3" width="6" style="1" customWidth="1"/>
    <col min="4" max="4" width="14" style="1" customWidth="1"/>
    <col min="5" max="5" width="15.85546875" style="1" customWidth="1"/>
    <col min="6" max="6" width="16.85546875" style="1" customWidth="1"/>
    <col min="7" max="7" width="19.5703125" style="1" customWidth="1"/>
    <col min="8" max="16384" width="9.140625" style="1"/>
  </cols>
  <sheetData>
    <row r="1" spans="1:8">
      <c r="A1" s="46" t="s">
        <v>32</v>
      </c>
      <c r="B1" s="46"/>
    </row>
    <row r="2" spans="1:8">
      <c r="A2" s="46" t="s">
        <v>10</v>
      </c>
      <c r="B2" s="46"/>
    </row>
    <row r="3" spans="1:8">
      <c r="A3" s="46" t="s">
        <v>33</v>
      </c>
      <c r="B3" s="46"/>
    </row>
    <row r="5" spans="1:8">
      <c r="A5" s="5" t="s">
        <v>28</v>
      </c>
      <c r="B5" s="5"/>
      <c r="C5" s="5"/>
      <c r="D5" s="5"/>
      <c r="E5" s="5"/>
      <c r="F5" s="5"/>
      <c r="G5" s="5"/>
      <c r="H5" s="5"/>
    </row>
    <row r="6" spans="1:8" ht="18.75" customHeight="1">
      <c r="A6" s="6" t="s">
        <v>12</v>
      </c>
      <c r="B6" s="7" t="s">
        <v>13</v>
      </c>
      <c r="C6" s="8" t="s">
        <v>14</v>
      </c>
      <c r="D6" s="9" t="s">
        <v>15</v>
      </c>
      <c r="E6" s="10" t="s">
        <v>16</v>
      </c>
      <c r="F6" s="10" t="s">
        <v>17</v>
      </c>
      <c r="G6" s="10" t="s">
        <v>18</v>
      </c>
      <c r="H6" s="8" t="s">
        <v>19</v>
      </c>
    </row>
    <row r="7" spans="1:8">
      <c r="A7" s="6"/>
      <c r="B7" s="11"/>
      <c r="C7" s="12"/>
      <c r="D7" s="13"/>
      <c r="E7" s="14"/>
      <c r="F7" s="14"/>
      <c r="G7" s="14"/>
      <c r="H7" s="12"/>
    </row>
    <row r="8" spans="1:8">
      <c r="A8" s="15"/>
      <c r="B8" s="16" t="s">
        <v>20</v>
      </c>
      <c r="C8" s="17"/>
      <c r="D8" s="18"/>
      <c r="E8" s="19"/>
      <c r="F8" s="19"/>
      <c r="G8" s="19">
        <v>0</v>
      </c>
      <c r="H8" s="20"/>
    </row>
    <row r="9" spans="1:8">
      <c r="A9" s="21">
        <v>42494</v>
      </c>
      <c r="B9" s="22" t="s">
        <v>34</v>
      </c>
      <c r="C9" s="23">
        <v>2</v>
      </c>
      <c r="D9" s="24">
        <v>11700000</v>
      </c>
      <c r="E9" s="25">
        <f>D9*C9</f>
        <v>23400000</v>
      </c>
      <c r="F9" s="25"/>
      <c r="G9" s="25">
        <f>G8+E9-F9</f>
        <v>23400000</v>
      </c>
      <c r="H9" s="26"/>
    </row>
    <row r="10" spans="1:8">
      <c r="A10" s="47">
        <v>42647</v>
      </c>
      <c r="B10" s="22" t="s">
        <v>35</v>
      </c>
      <c r="C10" s="23"/>
      <c r="D10" s="24"/>
      <c r="E10" s="25"/>
      <c r="F10" s="25">
        <v>18000000</v>
      </c>
      <c r="G10" s="25"/>
      <c r="H10" s="26"/>
    </row>
    <row r="11" spans="1:8">
      <c r="A11" s="47"/>
      <c r="B11" s="22"/>
      <c r="C11" s="23"/>
      <c r="D11" s="24"/>
      <c r="E11" s="25"/>
      <c r="F11" s="25"/>
      <c r="G11" s="25"/>
      <c r="H11" s="26"/>
    </row>
    <row r="12" spans="1:8">
      <c r="A12" s="29"/>
      <c r="B12" s="30"/>
      <c r="C12" s="23"/>
      <c r="D12" s="24"/>
      <c r="E12" s="25"/>
      <c r="F12" s="25"/>
      <c r="G12" s="25"/>
      <c r="H12" s="26"/>
    </row>
    <row r="13" spans="1:8">
      <c r="A13" s="31"/>
      <c r="B13" s="32"/>
      <c r="C13" s="33"/>
      <c r="D13" s="34"/>
      <c r="E13" s="25"/>
      <c r="F13" s="25"/>
      <c r="G13" s="25"/>
      <c r="H13" s="26"/>
    </row>
    <row r="14" spans="1:8">
      <c r="A14" s="35"/>
      <c r="B14" s="36"/>
      <c r="C14" s="37"/>
      <c r="D14" s="38"/>
      <c r="E14" s="38"/>
      <c r="F14" s="39"/>
      <c r="G14" s="25"/>
      <c r="H14" s="40"/>
    </row>
    <row r="15" spans="1:8">
      <c r="A15" s="35"/>
      <c r="B15" s="36"/>
      <c r="C15" s="15"/>
      <c r="D15" s="38"/>
      <c r="E15" s="38"/>
      <c r="F15" s="39"/>
      <c r="G15" s="39"/>
      <c r="H15" s="40"/>
    </row>
    <row r="16" spans="1:8">
      <c r="A16" s="41"/>
      <c r="B16" s="42" t="s">
        <v>27</v>
      </c>
      <c r="C16" s="41"/>
      <c r="D16" s="43"/>
      <c r="E16" s="44">
        <f>SUM(E9:E14)</f>
        <v>23400000</v>
      </c>
      <c r="F16" s="44">
        <f>SUM(F9:F14)</f>
        <v>18000000</v>
      </c>
      <c r="G16" s="44">
        <f>G8+E16-F16</f>
        <v>5400000</v>
      </c>
      <c r="H16" s="45"/>
    </row>
  </sheetData>
  <mergeCells count="12">
    <mergeCell ref="G6:G7"/>
    <mergeCell ref="H6:H7"/>
    <mergeCell ref="A1:B1"/>
    <mergeCell ref="A2:B2"/>
    <mergeCell ref="A3:B3"/>
    <mergeCell ref="A5:H5"/>
    <mergeCell ref="A6:A7"/>
    <mergeCell ref="B6:B7"/>
    <mergeCell ref="C6:C7"/>
    <mergeCell ref="D6:D7"/>
    <mergeCell ref="E6:E7"/>
    <mergeCell ref="F6:F7"/>
  </mergeCells>
  <hyperlinks>
    <hyperlink ref="A5:H5" location="'TONG HOP'!A1" display="BẢNG CÂN ĐỐI PHÁT SINH CÔNG NỢ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HOP</vt:lpstr>
      <vt:lpstr>CÔNG TY A</vt:lpstr>
      <vt:lpstr>CÔNG TY 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Taind</dc:creator>
  <cp:lastModifiedBy>Taind </cp:lastModifiedBy>
  <dcterms:created xsi:type="dcterms:W3CDTF">2016-04-12T01:14:12Z</dcterms:created>
  <dcterms:modified xsi:type="dcterms:W3CDTF">2016-04-12T02:19:55Z</dcterms:modified>
</cp:coreProperties>
</file>